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https://miamifoundation.sharepoint.com/sites/OpenforBusiness/Shared Documents/8. Grants/3. CREO Funding/Blank Application &amp; Budget Template/"/>
    </mc:Choice>
  </mc:AlternateContent>
  <xr:revisionPtr revIDLastSave="0" documentId="8_{4509FCFD-A7F1-4DD0-8504-87763AA16CCC}" xr6:coauthVersionLast="47" xr6:coauthVersionMax="47" xr10:uidLastSave="{00000000-0000-0000-0000-000000000000}"/>
  <bookViews>
    <workbookView xWindow="-108" yWindow="-108" windowWidth="23256" windowHeight="12720" xr2:uid="{26316D51-EBE2-48DD-BCF0-87AD3E030962}"/>
  </bookViews>
  <sheets>
    <sheet name="Income Statement" sheetId="1" r:id="rId1"/>
  </sheets>
  <externalReferences>
    <externalReference r:id="rId2"/>
    <externalReference r:id="rId3"/>
  </externalReferences>
  <definedNames>
    <definedName name="Interval">#REF!</definedName>
    <definedName name="_xlnm.Print_Area" localSheetId="0">'Income Statement'!$B$1:$G$51</definedName>
    <definedName name="Print_Area_MI">#REF!</definedName>
    <definedName name="ScheduleStart">#REF!</definedName>
    <definedName name="Type">'[2]Maintenance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 l="1"/>
  <c r="F7" i="1" s="1"/>
  <c r="D7" i="1"/>
  <c r="D14" i="1" s="1"/>
  <c r="E7" i="1"/>
  <c r="E14" i="1" s="1"/>
  <c r="D8" i="1"/>
  <c r="E8" i="1" s="1"/>
  <c r="D10" i="1"/>
  <c r="E10" i="1"/>
  <c r="F10" i="1" s="1"/>
  <c r="G10" i="1" s="1"/>
  <c r="D11" i="1"/>
  <c r="E11" i="1"/>
  <c r="F11" i="1"/>
  <c r="G11" i="1"/>
  <c r="C12" i="1"/>
  <c r="D12" i="1"/>
  <c r="D21" i="1" s="1"/>
  <c r="D45" i="1" s="1"/>
  <c r="D47" i="1" s="1"/>
  <c r="D51" i="1" s="1"/>
  <c r="F17" i="1"/>
  <c r="G17" i="1"/>
  <c r="C19" i="1"/>
  <c r="D19" i="1"/>
  <c r="E19" i="1"/>
  <c r="F19" i="1"/>
  <c r="G19" i="1"/>
  <c r="C21" i="1"/>
  <c r="C45" i="1" s="1"/>
  <c r="C47" i="1" s="1"/>
  <c r="C51" i="1" s="1"/>
  <c r="D24" i="1"/>
  <c r="E24" i="1"/>
  <c r="F24" i="1"/>
  <c r="F43" i="1" s="1"/>
  <c r="G24" i="1"/>
  <c r="D25" i="1"/>
  <c r="E25" i="1"/>
  <c r="F25" i="1"/>
  <c r="G25" i="1" s="1"/>
  <c r="D26" i="1"/>
  <c r="E26" i="1"/>
  <c r="F26" i="1"/>
  <c r="G26" i="1"/>
  <c r="D27" i="1"/>
  <c r="E27" i="1"/>
  <c r="F27" i="1"/>
  <c r="G27" i="1" s="1"/>
  <c r="D28" i="1"/>
  <c r="E28" i="1"/>
  <c r="F28" i="1"/>
  <c r="G28" i="1"/>
  <c r="D29" i="1"/>
  <c r="E29" i="1"/>
  <c r="F29" i="1"/>
  <c r="G29" i="1" s="1"/>
  <c r="D30" i="1"/>
  <c r="E30" i="1"/>
  <c r="F30" i="1"/>
  <c r="G30" i="1"/>
  <c r="D31" i="1"/>
  <c r="E31" i="1"/>
  <c r="F31" i="1"/>
  <c r="G31" i="1" s="1"/>
  <c r="D32" i="1"/>
  <c r="E32" i="1"/>
  <c r="F32" i="1"/>
  <c r="G32" i="1"/>
  <c r="D33" i="1"/>
  <c r="E33" i="1"/>
  <c r="F33" i="1"/>
  <c r="G33" i="1" s="1"/>
  <c r="D34" i="1"/>
  <c r="E34" i="1"/>
  <c r="F34" i="1"/>
  <c r="G34" i="1"/>
  <c r="D35" i="1"/>
  <c r="E35" i="1"/>
  <c r="F35" i="1"/>
  <c r="G35" i="1" s="1"/>
  <c r="D36" i="1"/>
  <c r="E36" i="1"/>
  <c r="F36" i="1"/>
  <c r="G36" i="1"/>
  <c r="D37" i="1"/>
  <c r="E37" i="1"/>
  <c r="F37" i="1"/>
  <c r="G37" i="1" s="1"/>
  <c r="D38" i="1"/>
  <c r="E38" i="1"/>
  <c r="F38" i="1"/>
  <c r="G38" i="1"/>
  <c r="D39" i="1"/>
  <c r="E39" i="1"/>
  <c r="F39" i="1"/>
  <c r="G39" i="1" s="1"/>
  <c r="D40" i="1"/>
  <c r="E40" i="1"/>
  <c r="F40" i="1"/>
  <c r="G40" i="1"/>
  <c r="D41" i="1"/>
  <c r="E41" i="1"/>
  <c r="F41" i="1"/>
  <c r="G41" i="1" s="1"/>
  <c r="D42" i="1"/>
  <c r="E42" i="1"/>
  <c r="F42" i="1"/>
  <c r="G42" i="1"/>
  <c r="C43" i="1"/>
  <c r="D43" i="1"/>
  <c r="E43" i="1"/>
  <c r="G43" i="1" l="1"/>
  <c r="E12" i="1"/>
  <c r="E21" i="1" s="1"/>
  <c r="E45" i="1" s="1"/>
  <c r="E47" i="1" s="1"/>
  <c r="E51" i="1" s="1"/>
  <c r="F8" i="1"/>
  <c r="F23" i="1"/>
  <c r="F14" i="1"/>
  <c r="C14" i="1"/>
  <c r="G7" i="1"/>
  <c r="E23" i="1"/>
  <c r="D23" i="1"/>
  <c r="C23" i="1"/>
  <c r="G23" i="1" l="1"/>
  <c r="G14" i="1"/>
  <c r="G8" i="1"/>
  <c r="G12" i="1" s="1"/>
  <c r="G21" i="1" s="1"/>
  <c r="G45" i="1" s="1"/>
  <c r="G47" i="1" s="1"/>
  <c r="G51" i="1" s="1"/>
  <c r="F12" i="1"/>
  <c r="F21" i="1" s="1"/>
  <c r="F45" i="1" s="1"/>
  <c r="F47" i="1" s="1"/>
  <c r="F51" i="1" s="1"/>
</calcChain>
</file>

<file path=xl/sharedStrings.xml><?xml version="1.0" encoding="utf-8"?>
<sst xmlns="http://schemas.openxmlformats.org/spreadsheetml/2006/main" count="55" uniqueCount="51">
  <si>
    <t>**Disclaimer: Use of Financial Template**
The financial template provided is for general informational purposes and not intended as professional financial advice. It serves as a tool to assist users in organizing financial data, but does not offer guarantees on accuracy or completeness. Users should consult with a qualified financial professional for advice before making any decisions based on the template. While efforts have been made to ensure accuracy, there is no warranty, and use of the template is at the user's own risk. The creators are not liable for any damages arising from its use, and reserve the right to modify or discontinue the template without notice. By using the template, users agree to the terms outlined in this disclaimer.</t>
  </si>
  <si>
    <t>NET INCOME (LOSS)</t>
  </si>
  <si>
    <t>Income Tax on Extraordinary Gain</t>
  </si>
  <si>
    <t>Extraordinary Gain or Loss</t>
  </si>
  <si>
    <t>NET INCOME AFTER TAXES</t>
  </si>
  <si>
    <t>Taxes on income</t>
  </si>
  <si>
    <t>NET INCOME BEFORE TAXES</t>
  </si>
  <si>
    <t>TOTAL OPERATING EXPENSES</t>
  </si>
  <si>
    <t>Other:</t>
  </si>
  <si>
    <t>Website Development</t>
  </si>
  <si>
    <t>Utilities</t>
  </si>
  <si>
    <t>Travel &amp; Transportation</t>
  </si>
  <si>
    <t>Rent</t>
  </si>
  <si>
    <t>Professional Services (Legal etc)</t>
  </si>
  <si>
    <t>Office Supplies, Printing, Postage</t>
  </si>
  <si>
    <t>Meals &amp; Entertainment</t>
  </si>
  <si>
    <t>Depreciation</t>
  </si>
  <si>
    <t>Computer, Internet &amp; Phone</t>
  </si>
  <si>
    <t>Charitable Contributions</t>
  </si>
  <si>
    <t>Business Licenses &amp; Permits</t>
  </si>
  <si>
    <t>Bank Charges &amp; Merchant Fees</t>
  </si>
  <si>
    <t>Advertising &amp; Marketing</t>
  </si>
  <si>
    <t>Insurance</t>
  </si>
  <si>
    <t>Payroll Taxes</t>
  </si>
  <si>
    <t>Employee Benefits</t>
  </si>
  <si>
    <t>Salaries and Wages</t>
  </si>
  <si>
    <t>OPERATING EXPENSES</t>
  </si>
  <si>
    <t>GROSS PROFIT (LOSS)</t>
  </si>
  <si>
    <t>TOTAL COST OF GOODS SOLD (COGS)</t>
  </si>
  <si>
    <t>Less ending inventory</t>
  </si>
  <si>
    <t>TOTAL GOODS AVAILABLE</t>
  </si>
  <si>
    <t>Plus Goods Purchased or Manufactured</t>
  </si>
  <si>
    <t>Beginning inventory</t>
  </si>
  <si>
    <t>COST OF SALES</t>
  </si>
  <si>
    <t>NET SALES</t>
  </si>
  <si>
    <t>Earned Income</t>
  </si>
  <si>
    <t>Other Revenue (ex: Memberships)</t>
  </si>
  <si>
    <t>Individual Contributions</t>
  </si>
  <si>
    <t>Other Revenue (ex: Donations)</t>
  </si>
  <si>
    <t>Foundation Grants</t>
  </si>
  <si>
    <t>Less Sales Returns and Allowances</t>
  </si>
  <si>
    <t>Government Grants</t>
  </si>
  <si>
    <t>Gross Sales</t>
  </si>
  <si>
    <t>Example Nonprofit Revenue Categories:</t>
  </si>
  <si>
    <t>REVENUE</t>
  </si>
  <si>
    <t>PROJECTED</t>
  </si>
  <si>
    <t>ACTUAL</t>
  </si>
  <si>
    <t>END YEAR</t>
  </si>
  <si>
    <t>START YEAR</t>
  </si>
  <si>
    <t>DATE PREPARED</t>
  </si>
  <si>
    <t>SMALL BUSINESS INCOME STATEMENT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</si>
</sst>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_);\(0.00\)"/>
    <numFmt numFmtId="165" formatCode="####"/>
    <numFmt numFmtId="166" formatCode="m/d/yy;@"/>
  </numFmts>
  <fonts count="13">
    <font>
      <sz val="12"/>
      <name val="Arial MT"/>
    </font>
    <font>
      <sz val="11"/>
      <color theme="1"/>
      <name val="Aptos Narrow"/>
      <family val="2"/>
      <scheme val="minor"/>
    </font>
    <font>
      <sz val="11"/>
      <color theme="1"/>
      <name val="Aptos Narrow"/>
      <family val="2"/>
      <scheme val="minor"/>
    </font>
    <font>
      <sz val="11"/>
      <color theme="1"/>
      <name val="Arial"/>
      <family val="2"/>
    </font>
    <font>
      <sz val="14"/>
      <name val="Arial MT"/>
    </font>
    <font>
      <u/>
      <sz val="11"/>
      <color theme="10"/>
      <name val="Aptos Narrow"/>
      <family val="2"/>
      <scheme val="minor"/>
    </font>
    <font>
      <u/>
      <sz val="11"/>
      <color theme="10"/>
      <name val="Arial"/>
      <family val="2"/>
    </font>
    <font>
      <b/>
      <sz val="11"/>
      <color theme="1"/>
      <name val="Arial"/>
      <family val="2"/>
    </font>
    <font>
      <b/>
      <sz val="11"/>
      <color theme="0"/>
      <name val="Arial"/>
      <family val="2"/>
    </font>
    <font>
      <sz val="11"/>
      <color theme="0"/>
      <name val="Arial"/>
      <family val="2"/>
    </font>
    <font>
      <i/>
      <sz val="11"/>
      <name val="Arial"/>
      <family val="2"/>
    </font>
    <font>
      <sz val="11"/>
      <color theme="1" tint="0.34998626667073579"/>
      <name val="Arial"/>
      <family val="2"/>
    </font>
    <font>
      <b/>
      <sz val="11"/>
      <name val="Arial"/>
      <family val="2"/>
    </font>
  </fonts>
  <fills count="16">
    <fill>
      <patternFill patternType="none"/>
    </fill>
    <fill>
      <patternFill patternType="gray125"/>
    </fill>
    <fill>
      <patternFill patternType="solid">
        <fgColor indexed="9"/>
      </patternFill>
    </fill>
    <fill>
      <patternFill patternType="solid">
        <fgColor theme="0"/>
        <bgColor indexed="64"/>
      </patternFill>
    </fill>
    <fill>
      <patternFill patternType="solid">
        <fgColor theme="4" tint="-0.249977111117893"/>
        <bgColor indexed="64"/>
      </patternFill>
    </fill>
    <fill>
      <patternFill patternType="solid">
        <fgColor theme="4" tint="-0.249977111117893"/>
        <bgColor indexed="9"/>
      </patternFill>
    </fill>
    <fill>
      <patternFill patternType="solid">
        <fgColor theme="3" tint="-0.249977111117893"/>
        <bgColor indexed="64"/>
      </patternFill>
    </fill>
    <fill>
      <patternFill patternType="solid">
        <fgColor theme="3" tint="-0.49998474074526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tint="0.34998626667073579"/>
        <bgColor indexed="64"/>
      </patternFill>
    </fill>
    <fill>
      <patternFill patternType="solid">
        <fgColor rgb="FFEAEEF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7" tint="-0.249977111117893"/>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77111117893"/>
      </bottom>
      <diagonal/>
    </border>
    <border>
      <left style="thin">
        <color theme="0" tint="-0.249977111117893"/>
      </left>
      <right style="thin">
        <color theme="0" tint="-0.24994659260841701"/>
      </right>
      <top style="thin">
        <color theme="0" tint="-0.24994659260841701"/>
      </top>
      <bottom style="thin">
        <color theme="0" tint="-0.249977111117893"/>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77111117893"/>
      </top>
      <bottom style="thin">
        <color theme="0" tint="-0.24994659260841701"/>
      </bottom>
      <diagonal/>
    </border>
    <border>
      <left style="thin">
        <color theme="0" tint="-0.249977111117893"/>
      </left>
      <right style="thin">
        <color theme="0" tint="-0.24994659260841701"/>
      </right>
      <top style="thin">
        <color theme="0" tint="-0.249977111117893"/>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2" borderId="0"/>
    <xf numFmtId="0" fontId="2" fillId="0" borderId="0"/>
    <xf numFmtId="0" fontId="5" fillId="0" borderId="0" applyNumberFormat="0" applyFill="0" applyBorder="0" applyAlignment="0" applyProtection="0"/>
    <xf numFmtId="44" fontId="1" fillId="0" borderId="0" applyFont="0" applyFill="0" applyBorder="0" applyAlignment="0" applyProtection="0"/>
  </cellStyleXfs>
  <cellXfs count="59">
    <xf numFmtId="0" fontId="0" fillId="2" borderId="0" xfId="0"/>
    <xf numFmtId="0" fontId="3" fillId="0" borderId="0" xfId="1" applyFont="1"/>
    <xf numFmtId="0" fontId="4" fillId="0" borderId="0" xfId="0" applyFont="1" applyFill="1" applyAlignment="1">
      <alignment horizontal="center" vertical="top" wrapText="1"/>
    </xf>
    <xf numFmtId="0" fontId="3" fillId="3" borderId="0" xfId="1" applyFont="1" applyFill="1"/>
    <xf numFmtId="0" fontId="6" fillId="3" borderId="0" xfId="2" applyFont="1" applyFill="1" applyAlignment="1">
      <alignment horizontal="center" vertical="center"/>
    </xf>
    <xf numFmtId="44" fontId="7" fillId="3" borderId="0" xfId="1" applyNumberFormat="1" applyFont="1" applyFill="1" applyAlignment="1">
      <alignment horizontal="left"/>
    </xf>
    <xf numFmtId="0" fontId="7" fillId="3" borderId="0" xfId="1" applyFont="1" applyFill="1" applyAlignment="1">
      <alignment horizontal="left"/>
    </xf>
    <xf numFmtId="44" fontId="8" fillId="4" borderId="1" xfId="1" applyNumberFormat="1" applyFont="1" applyFill="1" applyBorder="1" applyAlignment="1">
      <alignment horizontal="center" vertical="center"/>
    </xf>
    <xf numFmtId="0" fontId="8" fillId="4" borderId="2" xfId="1" applyFont="1" applyFill="1" applyBorder="1" applyAlignment="1">
      <alignment horizontal="left" vertical="center" indent="1"/>
    </xf>
    <xf numFmtId="44" fontId="3" fillId="0" borderId="3" xfId="1" applyNumberFormat="1" applyFont="1" applyBorder="1" applyAlignment="1">
      <alignment vertical="center"/>
    </xf>
    <xf numFmtId="44" fontId="3" fillId="0" borderId="4" xfId="1" applyNumberFormat="1" applyFont="1" applyBorder="1" applyAlignment="1">
      <alignment vertical="center"/>
    </xf>
    <xf numFmtId="0" fontId="7" fillId="0" borderId="5" xfId="1" applyFont="1" applyBorder="1" applyAlignment="1">
      <alignment horizontal="left" vertical="center" indent="1"/>
    </xf>
    <xf numFmtId="0" fontId="3" fillId="0" borderId="3" xfId="1" applyFont="1" applyBorder="1" applyAlignment="1">
      <alignment vertical="center"/>
    </xf>
    <xf numFmtId="0" fontId="3" fillId="0" borderId="4" xfId="1" applyFont="1" applyBorder="1" applyAlignment="1">
      <alignment vertical="center"/>
    </xf>
    <xf numFmtId="0" fontId="3" fillId="0" borderId="5" xfId="1" applyFont="1" applyBorder="1" applyAlignment="1">
      <alignment horizontal="left" vertical="center" indent="1"/>
    </xf>
    <xf numFmtId="44" fontId="9" fillId="4" borderId="4" xfId="1" applyNumberFormat="1" applyFont="1" applyFill="1" applyBorder="1" applyAlignment="1">
      <alignment vertical="center"/>
    </xf>
    <xf numFmtId="0" fontId="8" fillId="4" borderId="5" xfId="1" applyFont="1" applyFill="1" applyBorder="1" applyAlignment="1">
      <alignment horizontal="left" vertical="center" indent="1"/>
    </xf>
    <xf numFmtId="0" fontId="10" fillId="0" borderId="5" xfId="1" applyFont="1" applyBorder="1" applyAlignment="1">
      <alignment horizontal="left" vertical="center" indent="4"/>
    </xf>
    <xf numFmtId="44" fontId="9" fillId="4" borderId="6" xfId="1" applyNumberFormat="1" applyFont="1" applyFill="1" applyBorder="1" applyAlignment="1">
      <alignment vertical="center"/>
    </xf>
    <xf numFmtId="0" fontId="8" fillId="5" borderId="7" xfId="1" applyFont="1" applyFill="1" applyBorder="1" applyAlignment="1">
      <alignment horizontal="left" vertical="center" indent="1"/>
    </xf>
    <xf numFmtId="0" fontId="3" fillId="0" borderId="0" xfId="1" applyFont="1" applyAlignment="1">
      <alignment vertical="center"/>
    </xf>
    <xf numFmtId="0" fontId="3" fillId="0" borderId="0" xfId="1" applyFont="1" applyAlignment="1">
      <alignment horizontal="left" vertical="center" indent="1"/>
    </xf>
    <xf numFmtId="44" fontId="8" fillId="6" borderId="1" xfId="1" applyNumberFormat="1" applyFont="1" applyFill="1" applyBorder="1" applyAlignment="1">
      <alignment horizontal="left" vertical="center"/>
    </xf>
    <xf numFmtId="0" fontId="8" fillId="7" borderId="2" xfId="1" applyFont="1" applyFill="1" applyBorder="1" applyAlignment="1">
      <alignment horizontal="left" vertical="center" indent="1"/>
    </xf>
    <xf numFmtId="44" fontId="7" fillId="0" borderId="0" xfId="3" applyFont="1" applyBorder="1"/>
    <xf numFmtId="0" fontId="7" fillId="0" borderId="4" xfId="1" applyFont="1" applyBorder="1" applyAlignment="1">
      <alignment horizontal="left" vertical="center" indent="1"/>
    </xf>
    <xf numFmtId="164" fontId="3" fillId="0" borderId="0" xfId="1" applyNumberFormat="1" applyFont="1"/>
    <xf numFmtId="0" fontId="7" fillId="8" borderId="4" xfId="1" applyFont="1" applyFill="1" applyBorder="1" applyAlignment="1">
      <alignment horizontal="center" vertical="center"/>
    </xf>
    <xf numFmtId="0" fontId="7" fillId="9" borderId="4" xfId="1" applyFont="1" applyFill="1" applyBorder="1" applyAlignment="1">
      <alignment horizontal="left" vertical="center" indent="1"/>
    </xf>
    <xf numFmtId="44" fontId="8" fillId="10" borderId="4" xfId="1" applyNumberFormat="1" applyFont="1" applyFill="1" applyBorder="1" applyAlignment="1">
      <alignment horizontal="center" vertical="center"/>
    </xf>
    <xf numFmtId="0" fontId="8" fillId="10" borderId="4" xfId="1" applyFont="1" applyFill="1" applyBorder="1" applyAlignment="1">
      <alignment horizontal="left" vertical="center" indent="1"/>
    </xf>
    <xf numFmtId="44" fontId="7" fillId="11" borderId="4" xfId="1" applyNumberFormat="1" applyFont="1" applyFill="1" applyBorder="1" applyAlignment="1">
      <alignment horizontal="center" vertical="center"/>
    </xf>
    <xf numFmtId="0" fontId="7" fillId="12" borderId="4" xfId="1" applyFont="1" applyFill="1" applyBorder="1" applyAlignment="1">
      <alignment horizontal="left" vertical="center" indent="1"/>
    </xf>
    <xf numFmtId="0" fontId="7" fillId="0" borderId="0" xfId="1" applyFont="1" applyAlignment="1">
      <alignment horizontal="center" wrapText="1"/>
    </xf>
    <xf numFmtId="0" fontId="7" fillId="3" borderId="0" xfId="1" applyFont="1" applyFill="1" applyAlignment="1">
      <alignment horizontal="center" wrapText="1"/>
    </xf>
    <xf numFmtId="0" fontId="10" fillId="0" borderId="4" xfId="1" applyFont="1" applyBorder="1" applyAlignment="1">
      <alignment horizontal="left" vertical="center" indent="4"/>
    </xf>
    <xf numFmtId="44" fontId="3" fillId="11" borderId="4" xfId="1" applyNumberFormat="1" applyFont="1" applyFill="1" applyBorder="1" applyAlignment="1">
      <alignment vertical="center"/>
    </xf>
    <xf numFmtId="0" fontId="7" fillId="13" borderId="4" xfId="1" applyFont="1" applyFill="1" applyBorder="1" applyAlignment="1">
      <alignment horizontal="center" vertical="center"/>
    </xf>
    <xf numFmtId="44" fontId="7" fillId="14" borderId="4" xfId="1" applyNumberFormat="1" applyFont="1" applyFill="1" applyBorder="1" applyAlignment="1">
      <alignment horizontal="center" vertical="center"/>
    </xf>
    <xf numFmtId="0" fontId="7" fillId="14" borderId="4" xfId="1" applyFont="1" applyFill="1" applyBorder="1" applyAlignment="1">
      <alignment horizontal="left" vertical="center" indent="1"/>
    </xf>
    <xf numFmtId="0" fontId="7" fillId="0" borderId="8" xfId="1" applyFont="1" applyBorder="1" applyAlignment="1">
      <alignment horizontal="left" vertical="center" indent="1"/>
    </xf>
    <xf numFmtId="0" fontId="7" fillId="0" borderId="9" xfId="1" applyFont="1" applyBorder="1" applyAlignment="1">
      <alignment horizontal="left" vertical="center" indent="1"/>
    </xf>
    <xf numFmtId="0" fontId="7" fillId="0" borderId="10" xfId="1" applyFont="1" applyBorder="1" applyAlignment="1">
      <alignment horizontal="left" vertical="center" indent="1"/>
    </xf>
    <xf numFmtId="0" fontId="7" fillId="15" borderId="4" xfId="1" applyFont="1" applyFill="1" applyBorder="1" applyAlignment="1">
      <alignment horizontal="left" vertical="center" indent="1"/>
    </xf>
    <xf numFmtId="0" fontId="3" fillId="0" borderId="0" xfId="1" applyFont="1" applyAlignment="1">
      <alignment horizontal="center"/>
    </xf>
    <xf numFmtId="165" fontId="7" fillId="14" borderId="4" xfId="1" applyNumberFormat="1" applyFont="1" applyFill="1" applyBorder="1" applyAlignment="1">
      <alignment horizontal="center" vertical="center"/>
    </xf>
    <xf numFmtId="0" fontId="7" fillId="3" borderId="0" xfId="1" applyFont="1" applyFill="1" applyAlignment="1">
      <alignment horizontal="center"/>
    </xf>
    <xf numFmtId="0" fontId="7" fillId="0" borderId="0" xfId="1" applyFont="1" applyAlignment="1">
      <alignment horizontal="center" vertical="center"/>
    </xf>
    <xf numFmtId="0" fontId="3" fillId="0" borderId="0" xfId="1" applyFont="1" applyAlignment="1">
      <alignment horizontal="left" vertical="center"/>
    </xf>
    <xf numFmtId="0" fontId="7" fillId="0" borderId="0" xfId="1" applyFont="1" applyAlignment="1">
      <alignment horizontal="center"/>
    </xf>
    <xf numFmtId="165" fontId="3" fillId="0" borderId="0" xfId="1" applyNumberFormat="1" applyFont="1" applyAlignment="1">
      <alignment horizontal="center" vertical="center"/>
    </xf>
    <xf numFmtId="0" fontId="8" fillId="0" borderId="0" xfId="1" applyFont="1" applyAlignment="1">
      <alignment horizontal="center" vertical="center"/>
    </xf>
    <xf numFmtId="165" fontId="3" fillId="3" borderId="11" xfId="1" applyNumberFormat="1" applyFont="1" applyFill="1" applyBorder="1" applyAlignment="1">
      <alignment horizontal="center" vertical="center"/>
    </xf>
    <xf numFmtId="0" fontId="8" fillId="7" borderId="11" xfId="1" applyFont="1" applyFill="1" applyBorder="1" applyAlignment="1">
      <alignment horizontal="center" vertical="center"/>
    </xf>
    <xf numFmtId="14" fontId="3" fillId="3" borderId="0" xfId="1" applyNumberFormat="1" applyFont="1" applyFill="1" applyAlignment="1">
      <alignment horizontal="center"/>
    </xf>
    <xf numFmtId="166" fontId="3" fillId="3" borderId="11" xfId="1" applyNumberFormat="1" applyFont="1" applyFill="1" applyBorder="1" applyAlignment="1">
      <alignment horizontal="center" vertical="center"/>
    </xf>
    <xf numFmtId="0" fontId="11" fillId="0" borderId="0" xfId="1" applyFont="1" applyAlignment="1">
      <alignment vertical="center"/>
    </xf>
    <xf numFmtId="0" fontId="12" fillId="0" borderId="0" xfId="1" applyFont="1" applyAlignment="1">
      <alignment vertical="center"/>
    </xf>
    <xf numFmtId="0" fontId="12" fillId="0" borderId="0" xfId="1" applyFont="1" applyAlignment="1">
      <alignment horizontal="center" vertical="center"/>
    </xf>
  </cellXfs>
  <cellStyles count="4">
    <cellStyle name="Currency 2" xfId="3" xr:uid="{CB303A18-2ABE-4E0D-B816-F577BD24623C}"/>
    <cellStyle name="Hyperlink" xfId="2" builtinId="8"/>
    <cellStyle name="Normal" xfId="0" builtinId="0"/>
    <cellStyle name="Normal 2" xfId="1" xr:uid="{E1DA1355-64BD-4EFD-A50F-EA13F404BE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miamifoundation.sharepoint.com/sites/OpenforBusiness/Shared%20Documents/8.%20Grants/3.%20CREO%20Funding/Blank%20Application%20&amp;%20Budget%20Template/CREO%20Financial%20Documents%20Template.xlsx" TargetMode="External"/><Relationship Id="rId1" Type="http://schemas.openxmlformats.org/officeDocument/2006/relationships/externalLinkPath" Target="CREO%20Financial%20Documents%20Template.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erating Budge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4B92A-04D9-4FBA-846F-4BD2ABB29694}">
  <sheetPr>
    <tabColor theme="3" tint="0.79998168889431442"/>
    <pageSetUpPr fitToPage="1"/>
  </sheetPr>
  <dimension ref="A1:M60"/>
  <sheetViews>
    <sheetView showGridLines="0" tabSelected="1" topLeftCell="A33" zoomScaleNormal="100" zoomScaleSheetLayoutView="50" workbookViewId="0">
      <selection activeCell="B53" sqref="B53:I60"/>
    </sheetView>
  </sheetViews>
  <sheetFormatPr defaultColWidth="7.1796875" defaultRowHeight="13.8"/>
  <cols>
    <col min="1" max="1" width="2.7265625" style="1" customWidth="1"/>
    <col min="2" max="2" width="51" style="1" customWidth="1"/>
    <col min="3" max="7" width="15.26953125" style="1" customWidth="1"/>
    <col min="8" max="8" width="2.7265625" style="1" customWidth="1"/>
    <col min="9" max="9" width="7.1796875" style="1"/>
    <col min="10" max="10" width="11.453125" style="1" bestFit="1" customWidth="1"/>
    <col min="11" max="11" width="2.7265625" style="1" customWidth="1"/>
    <col min="12" max="16384" width="7.1796875" style="1"/>
  </cols>
  <sheetData>
    <row r="1" spans="2:13" s="56" customFormat="1">
      <c r="B1" s="58" t="s">
        <v>50</v>
      </c>
      <c r="C1" s="58"/>
      <c r="D1" s="58"/>
      <c r="E1" s="58"/>
      <c r="F1" s="58"/>
      <c r="G1" s="58"/>
      <c r="H1" s="57"/>
      <c r="I1" s="57"/>
      <c r="J1" s="57"/>
    </row>
    <row r="2" spans="2:13">
      <c r="B2" s="48"/>
      <c r="C2" s="20"/>
      <c r="D2" s="20"/>
      <c r="E2" s="20"/>
      <c r="F2" s="53" t="s">
        <v>49</v>
      </c>
      <c r="G2" s="55">
        <v>45298</v>
      </c>
      <c r="H2" s="46"/>
    </row>
    <row r="3" spans="2:13">
      <c r="B3" s="48"/>
      <c r="C3" s="20"/>
      <c r="D3" s="20"/>
      <c r="E3" s="20"/>
      <c r="F3" s="53" t="s">
        <v>48</v>
      </c>
      <c r="G3" s="52">
        <v>2022</v>
      </c>
      <c r="H3" s="54"/>
    </row>
    <row r="4" spans="2:13">
      <c r="B4" s="48"/>
      <c r="C4" s="20"/>
      <c r="D4" s="20"/>
      <c r="E4" s="20"/>
      <c r="F4" s="53" t="s">
        <v>47</v>
      </c>
      <c r="G4" s="52">
        <v>2026</v>
      </c>
      <c r="H4" s="46"/>
    </row>
    <row r="5" spans="2:13">
      <c r="B5" s="48"/>
      <c r="C5" s="20"/>
      <c r="D5" s="20"/>
      <c r="E5" s="20"/>
      <c r="F5" s="51"/>
      <c r="G5" s="50"/>
      <c r="H5" s="49"/>
    </row>
    <row r="6" spans="2:13">
      <c r="B6" s="48"/>
      <c r="C6" s="47" t="s">
        <v>46</v>
      </c>
      <c r="D6" s="47" t="s">
        <v>46</v>
      </c>
      <c r="E6" s="47" t="s">
        <v>45</v>
      </c>
      <c r="F6" s="47" t="s">
        <v>45</v>
      </c>
      <c r="G6" s="47" t="s">
        <v>45</v>
      </c>
      <c r="H6" s="46"/>
    </row>
    <row r="7" spans="2:13">
      <c r="B7" s="43" t="s">
        <v>44</v>
      </c>
      <c r="C7" s="45">
        <f>G3</f>
        <v>2022</v>
      </c>
      <c r="D7" s="45">
        <f>C7+1</f>
        <v>2023</v>
      </c>
      <c r="E7" s="45">
        <f>C7+2</f>
        <v>2024</v>
      </c>
      <c r="F7" s="45">
        <f>C7+3</f>
        <v>2025</v>
      </c>
      <c r="G7" s="45">
        <f>C7+4</f>
        <v>2026</v>
      </c>
      <c r="H7" s="44"/>
      <c r="I7" s="43" t="s">
        <v>43</v>
      </c>
      <c r="J7" s="43"/>
      <c r="K7" s="43"/>
      <c r="L7" s="43"/>
      <c r="M7" s="43"/>
    </row>
    <row r="8" spans="2:13">
      <c r="B8" s="25" t="s">
        <v>42</v>
      </c>
      <c r="C8" s="10">
        <v>0</v>
      </c>
      <c r="D8" s="10">
        <f>C8*158%</f>
        <v>0</v>
      </c>
      <c r="E8" s="10">
        <f>D8*158%</f>
        <v>0</v>
      </c>
      <c r="F8" s="10">
        <f>E8*158%</f>
        <v>0</v>
      </c>
      <c r="G8" s="10">
        <f>F8*158%</f>
        <v>0</v>
      </c>
      <c r="I8" s="25" t="s">
        <v>41</v>
      </c>
      <c r="J8" s="42"/>
      <c r="K8" s="41"/>
      <c r="L8" s="41"/>
      <c r="M8" s="40"/>
    </row>
    <row r="9" spans="2:13" ht="14.4">
      <c r="B9" s="35" t="s">
        <v>40</v>
      </c>
      <c r="C9" s="10">
        <v>0</v>
      </c>
      <c r="D9" s="10">
        <v>0</v>
      </c>
      <c r="E9" s="10">
        <v>0</v>
      </c>
      <c r="F9" s="10">
        <v>0</v>
      </c>
      <c r="G9" s="10">
        <v>0</v>
      </c>
      <c r="I9" s="25" t="s">
        <v>39</v>
      </c>
      <c r="J9" s="42"/>
      <c r="K9" s="41"/>
      <c r="L9" s="41"/>
      <c r="M9" s="40"/>
    </row>
    <row r="10" spans="2:13">
      <c r="B10" s="25" t="s">
        <v>38</v>
      </c>
      <c r="C10" s="10">
        <v>0</v>
      </c>
      <c r="D10" s="10">
        <f>C10*158%</f>
        <v>0</v>
      </c>
      <c r="E10" s="10">
        <f>D10*158%</f>
        <v>0</v>
      </c>
      <c r="F10" s="10">
        <f>E10*158%</f>
        <v>0</v>
      </c>
      <c r="G10" s="10">
        <f>F10*158%</f>
        <v>0</v>
      </c>
      <c r="I10" s="25" t="s">
        <v>37</v>
      </c>
      <c r="J10" s="25"/>
      <c r="K10" s="42"/>
      <c r="L10" s="41"/>
      <c r="M10" s="40"/>
    </row>
    <row r="11" spans="2:13">
      <c r="B11" s="25" t="s">
        <v>36</v>
      </c>
      <c r="C11" s="10">
        <v>0</v>
      </c>
      <c r="D11" s="10">
        <f>C11*158%</f>
        <v>0</v>
      </c>
      <c r="E11" s="10">
        <f>D11*158%</f>
        <v>0</v>
      </c>
      <c r="F11" s="10">
        <f>E11*158%</f>
        <v>0</v>
      </c>
      <c r="G11" s="10">
        <f>F11*158%</f>
        <v>0</v>
      </c>
      <c r="I11" s="25" t="s">
        <v>35</v>
      </c>
      <c r="J11" s="42"/>
      <c r="K11" s="41"/>
      <c r="L11" s="41"/>
      <c r="M11" s="40"/>
    </row>
    <row r="12" spans="2:13">
      <c r="B12" s="39" t="s">
        <v>34</v>
      </c>
      <c r="C12" s="38" t="str">
        <f>IF(OR(C8&lt;&gt;0,C8),C8-C9,"")</f>
        <v/>
      </c>
      <c r="D12" s="38" t="str">
        <f>IF(OR(D8&lt;&gt;0,D8),D8-D9,"")</f>
        <v/>
      </c>
      <c r="E12" s="38" t="str">
        <f>IF(OR(E8&lt;&gt;0,E8),E8-E9,"")</f>
        <v/>
      </c>
      <c r="F12" s="38" t="str">
        <f>IF(OR(F8&lt;&gt;0,F8),F8-F9,"")</f>
        <v/>
      </c>
      <c r="G12" s="38" t="str">
        <f>IF(OR(G8&lt;&gt;0,G8),G8-G9,"")</f>
        <v/>
      </c>
    </row>
    <row r="13" spans="2:13">
      <c r="B13" s="21"/>
      <c r="C13" s="20"/>
      <c r="D13" s="20"/>
      <c r="E13" s="20"/>
      <c r="F13" s="20"/>
      <c r="G13" s="20"/>
    </row>
    <row r="14" spans="2:13">
      <c r="B14" s="32" t="s">
        <v>33</v>
      </c>
      <c r="C14" s="37">
        <f>C7</f>
        <v>2022</v>
      </c>
      <c r="D14" s="37">
        <f>D7</f>
        <v>2023</v>
      </c>
      <c r="E14" s="37">
        <f>E7</f>
        <v>2024</v>
      </c>
      <c r="F14" s="37">
        <f>F7</f>
        <v>2025</v>
      </c>
      <c r="G14" s="37">
        <f>G7</f>
        <v>2026</v>
      </c>
    </row>
    <row r="15" spans="2:13">
      <c r="B15" s="25" t="s">
        <v>32</v>
      </c>
      <c r="C15" s="10">
        <v>0</v>
      </c>
      <c r="D15" s="10">
        <v>0</v>
      </c>
      <c r="E15" s="10">
        <v>0</v>
      </c>
      <c r="F15" s="10">
        <v>0</v>
      </c>
      <c r="G15" s="10">
        <v>0</v>
      </c>
    </row>
    <row r="16" spans="2:13" ht="14.4">
      <c r="B16" s="35" t="s">
        <v>31</v>
      </c>
      <c r="C16" s="10">
        <v>0</v>
      </c>
      <c r="D16" s="10">
        <v>0</v>
      </c>
      <c r="E16" s="10">
        <v>0</v>
      </c>
      <c r="F16" s="10">
        <v>0</v>
      </c>
      <c r="G16" s="10">
        <v>0</v>
      </c>
    </row>
    <row r="17" spans="2:9">
      <c r="B17" s="32" t="s">
        <v>30</v>
      </c>
      <c r="C17" s="36">
        <v>0</v>
      </c>
      <c r="D17" s="36">
        <v>0</v>
      </c>
      <c r="E17" s="36">
        <v>0</v>
      </c>
      <c r="F17" s="36" t="str">
        <f>IF(OR(SUM(F15)&lt;&gt;0,F16),F15+F16,"")</f>
        <v/>
      </c>
      <c r="G17" s="36" t="str">
        <f>IF(OR(SUM(G15)&lt;&gt;0,G16),G15+G16,"")</f>
        <v/>
      </c>
    </row>
    <row r="18" spans="2:9" s="33" customFormat="1" ht="14.4">
      <c r="B18" s="35" t="s">
        <v>29</v>
      </c>
      <c r="C18" s="10">
        <v>0</v>
      </c>
      <c r="D18" s="10">
        <v>0</v>
      </c>
      <c r="E18" s="10">
        <v>0</v>
      </c>
      <c r="F18" s="10">
        <v>0</v>
      </c>
      <c r="G18" s="10">
        <v>0</v>
      </c>
      <c r="H18" s="34"/>
      <c r="I18" s="1"/>
    </row>
    <row r="19" spans="2:9">
      <c r="B19" s="32" t="s">
        <v>28</v>
      </c>
      <c r="C19" s="31" t="str">
        <f>IF(OR(SUM(C17)&lt;&gt;0,C18),C17-C18,"")</f>
        <v/>
      </c>
      <c r="D19" s="31" t="str">
        <f>IF(OR(SUM(D17)&lt;&gt;0,D18),D17-D18,"")</f>
        <v/>
      </c>
      <c r="E19" s="31" t="str">
        <f>IF(OR(SUM(E17)&lt;&gt;0,E18),E17-E18,"")</f>
        <v/>
      </c>
      <c r="F19" s="31" t="str">
        <f>IF(OR(SUM(F17)&lt;&gt;0,F18),F17-F18,"")</f>
        <v/>
      </c>
      <c r="G19" s="31" t="str">
        <f>IF(OR(SUM(G17)&lt;&gt;0,G18),G17-G18,"")</f>
        <v/>
      </c>
    </row>
    <row r="20" spans="2:9">
      <c r="B20" s="21"/>
      <c r="C20" s="20"/>
      <c r="D20" s="20"/>
      <c r="E20" s="20"/>
      <c r="F20" s="20"/>
      <c r="G20" s="20"/>
      <c r="H20" s="26"/>
    </row>
    <row r="21" spans="2:9">
      <c r="B21" s="30" t="s">
        <v>27</v>
      </c>
      <c r="C21" s="29" t="str">
        <f>IF(OR(SUM(C12)&lt;&gt;0,SUM(C19)),SUM(C12)-SUM(C19),"")</f>
        <v/>
      </c>
      <c r="D21" s="29" t="str">
        <f>IF(OR(SUM(D12)&lt;&gt;0,SUM(D19)),SUM(D12)-SUM(D19),"")</f>
        <v/>
      </c>
      <c r="E21" s="29" t="str">
        <f>IF(OR(SUM(E12)&lt;&gt;0,SUM(E19)),SUM(E12)-SUM(E19),"")</f>
        <v/>
      </c>
      <c r="F21" s="29" t="str">
        <f>IF(OR(SUM(F12)&lt;&gt;0,SUM(F19)),SUM(F12)-SUM(F19),"")</f>
        <v/>
      </c>
      <c r="G21" s="29" t="str">
        <f>IF(OR(SUM(G12)&lt;&gt;0,SUM(G19)),SUM(G12)-SUM(G19),"")</f>
        <v/>
      </c>
      <c r="H21" s="26"/>
    </row>
    <row r="22" spans="2:9">
      <c r="B22" s="21"/>
      <c r="C22" s="20"/>
      <c r="D22" s="20"/>
      <c r="E22" s="20"/>
      <c r="F22" s="20"/>
      <c r="G22" s="20"/>
      <c r="H22" s="26"/>
    </row>
    <row r="23" spans="2:9">
      <c r="B23" s="28" t="s">
        <v>26</v>
      </c>
      <c r="C23" s="27">
        <f>C7</f>
        <v>2022</v>
      </c>
      <c r="D23" s="27">
        <f>D7</f>
        <v>2023</v>
      </c>
      <c r="E23" s="27">
        <f>E7</f>
        <v>2024</v>
      </c>
      <c r="F23" s="27">
        <f>F7</f>
        <v>2025</v>
      </c>
      <c r="G23" s="27">
        <f>G7</f>
        <v>2026</v>
      </c>
      <c r="H23" s="26"/>
    </row>
    <row r="24" spans="2:9">
      <c r="B24" s="25" t="s">
        <v>25</v>
      </c>
      <c r="C24" s="10">
        <v>0</v>
      </c>
      <c r="D24" s="10">
        <f>C24*105%</f>
        <v>0</v>
      </c>
      <c r="E24" s="10">
        <f>D24*105%</f>
        <v>0</v>
      </c>
      <c r="F24" s="10">
        <f>E24*105%</f>
        <v>0</v>
      </c>
      <c r="G24" s="10">
        <f>F24*105%</f>
        <v>0</v>
      </c>
      <c r="H24" s="26"/>
    </row>
    <row r="25" spans="2:9">
      <c r="B25" s="25" t="s">
        <v>24</v>
      </c>
      <c r="C25" s="10">
        <v>0</v>
      </c>
      <c r="D25" s="10">
        <f>C25*105%</f>
        <v>0</v>
      </c>
      <c r="E25" s="10">
        <f>D25*105%</f>
        <v>0</v>
      </c>
      <c r="F25" s="10">
        <f>E25*105%</f>
        <v>0</v>
      </c>
      <c r="G25" s="10">
        <f>F25*105%</f>
        <v>0</v>
      </c>
    </row>
    <row r="26" spans="2:9">
      <c r="B26" s="25" t="s">
        <v>23</v>
      </c>
      <c r="C26" s="10">
        <v>0</v>
      </c>
      <c r="D26" s="10">
        <f>C26*105%</f>
        <v>0</v>
      </c>
      <c r="E26" s="10">
        <f>D26*105%</f>
        <v>0</v>
      </c>
      <c r="F26" s="10">
        <f>E26*105%</f>
        <v>0</v>
      </c>
      <c r="G26" s="10">
        <f>F26*105%</f>
        <v>0</v>
      </c>
      <c r="H26" s="24"/>
    </row>
    <row r="27" spans="2:9">
      <c r="B27" s="25" t="s">
        <v>22</v>
      </c>
      <c r="C27" s="10">
        <v>0</v>
      </c>
      <c r="D27" s="10">
        <f>C27*105%</f>
        <v>0</v>
      </c>
      <c r="E27" s="10">
        <f>D27*105%</f>
        <v>0</v>
      </c>
      <c r="F27" s="10">
        <f>E27*105%</f>
        <v>0</v>
      </c>
      <c r="G27" s="9">
        <f>F27*105%</f>
        <v>0</v>
      </c>
      <c r="H27" s="24"/>
    </row>
    <row r="28" spans="2:9">
      <c r="B28" s="25" t="s">
        <v>21</v>
      </c>
      <c r="C28" s="10">
        <v>0</v>
      </c>
      <c r="D28" s="10">
        <f>C28*105%</f>
        <v>0</v>
      </c>
      <c r="E28" s="10">
        <f>D28*105%</f>
        <v>0</v>
      </c>
      <c r="F28" s="10">
        <f>E28*105%</f>
        <v>0</v>
      </c>
      <c r="G28" s="10">
        <f>F28*105%</f>
        <v>0</v>
      </c>
      <c r="H28" s="26"/>
    </row>
    <row r="29" spans="2:9">
      <c r="B29" s="25" t="s">
        <v>20</v>
      </c>
      <c r="C29" s="10">
        <v>0</v>
      </c>
      <c r="D29" s="10">
        <f>C29*105%</f>
        <v>0</v>
      </c>
      <c r="E29" s="10">
        <f>D29*105%</f>
        <v>0</v>
      </c>
      <c r="F29" s="10">
        <f>E29*105%</f>
        <v>0</v>
      </c>
      <c r="G29" s="10">
        <f>F29*105%</f>
        <v>0</v>
      </c>
      <c r="H29" s="26"/>
    </row>
    <row r="30" spans="2:9">
      <c r="B30" s="25" t="s">
        <v>19</v>
      </c>
      <c r="C30" s="10">
        <v>0</v>
      </c>
      <c r="D30" s="10">
        <f>C30*105%</f>
        <v>0</v>
      </c>
      <c r="E30" s="10">
        <f>D30*105%</f>
        <v>0</v>
      </c>
      <c r="F30" s="10">
        <f>E30*105%</f>
        <v>0</v>
      </c>
      <c r="G30" s="10">
        <f>F30*105%</f>
        <v>0</v>
      </c>
      <c r="H30" s="26"/>
    </row>
    <row r="31" spans="2:9">
      <c r="B31" s="25" t="s">
        <v>18</v>
      </c>
      <c r="C31" s="10">
        <v>0</v>
      </c>
      <c r="D31" s="10">
        <f>C31*105%</f>
        <v>0</v>
      </c>
      <c r="E31" s="10">
        <f>D31*105%</f>
        <v>0</v>
      </c>
      <c r="F31" s="10">
        <f>E31*105%</f>
        <v>0</v>
      </c>
      <c r="G31" s="10">
        <f>F31*105%</f>
        <v>0</v>
      </c>
      <c r="H31" s="26"/>
    </row>
    <row r="32" spans="2:9">
      <c r="B32" s="25" t="s">
        <v>17</v>
      </c>
      <c r="C32" s="10">
        <v>0</v>
      </c>
      <c r="D32" s="10">
        <f>C32*105%</f>
        <v>0</v>
      </c>
      <c r="E32" s="10">
        <f>D32*105%</f>
        <v>0</v>
      </c>
      <c r="F32" s="10">
        <f>E32*105%</f>
        <v>0</v>
      </c>
      <c r="G32" s="10">
        <f>F32*105%</f>
        <v>0</v>
      </c>
      <c r="H32" s="26"/>
    </row>
    <row r="33" spans="2:8">
      <c r="B33" s="25" t="s">
        <v>16</v>
      </c>
      <c r="C33" s="10">
        <v>0</v>
      </c>
      <c r="D33" s="10">
        <f>C33*105%</f>
        <v>0</v>
      </c>
      <c r="E33" s="10">
        <f>D33*105%</f>
        <v>0</v>
      </c>
      <c r="F33" s="10">
        <f>E33*105%</f>
        <v>0</v>
      </c>
      <c r="G33" s="10">
        <f>F33*105%</f>
        <v>0</v>
      </c>
    </row>
    <row r="34" spans="2:8">
      <c r="B34" s="25" t="s">
        <v>15</v>
      </c>
      <c r="C34" s="10">
        <v>0</v>
      </c>
      <c r="D34" s="10">
        <f>C34*105%</f>
        <v>0</v>
      </c>
      <c r="E34" s="10">
        <f>D34*105%</f>
        <v>0</v>
      </c>
      <c r="F34" s="10">
        <f>E34*105%</f>
        <v>0</v>
      </c>
      <c r="G34" s="10">
        <f>F34*105%</f>
        <v>0</v>
      </c>
    </row>
    <row r="35" spans="2:8">
      <c r="B35" s="25" t="s">
        <v>14</v>
      </c>
      <c r="C35" s="10">
        <v>0</v>
      </c>
      <c r="D35" s="10">
        <f>C35*105%</f>
        <v>0</v>
      </c>
      <c r="E35" s="10">
        <f>D35*105%</f>
        <v>0</v>
      </c>
      <c r="F35" s="10">
        <f>E35*105%</f>
        <v>0</v>
      </c>
      <c r="G35" s="10">
        <f>F35*105%</f>
        <v>0</v>
      </c>
      <c r="H35" s="24"/>
    </row>
    <row r="36" spans="2:8">
      <c r="B36" s="25" t="s">
        <v>13</v>
      </c>
      <c r="C36" s="10">
        <v>0</v>
      </c>
      <c r="D36" s="10">
        <f>C36*105%</f>
        <v>0</v>
      </c>
      <c r="E36" s="10">
        <f>D36*105%</f>
        <v>0</v>
      </c>
      <c r="F36" s="10">
        <f>E36*105%</f>
        <v>0</v>
      </c>
      <c r="G36" s="10">
        <f>F36*105%</f>
        <v>0</v>
      </c>
      <c r="H36" s="24"/>
    </row>
    <row r="37" spans="2:8">
      <c r="B37" s="25" t="s">
        <v>12</v>
      </c>
      <c r="C37" s="10">
        <v>0</v>
      </c>
      <c r="D37" s="10">
        <f>C37*105%</f>
        <v>0</v>
      </c>
      <c r="E37" s="10">
        <f>D37*105%</f>
        <v>0</v>
      </c>
      <c r="F37" s="10">
        <f>E37*105%</f>
        <v>0</v>
      </c>
      <c r="G37" s="10">
        <f>F37*105%</f>
        <v>0</v>
      </c>
      <c r="H37" s="24"/>
    </row>
    <row r="38" spans="2:8">
      <c r="B38" s="25" t="s">
        <v>11</v>
      </c>
      <c r="C38" s="10">
        <v>0</v>
      </c>
      <c r="D38" s="10">
        <f>C38*105%</f>
        <v>0</v>
      </c>
      <c r="E38" s="10">
        <f>D38*105%</f>
        <v>0</v>
      </c>
      <c r="F38" s="10">
        <f>E38*105%</f>
        <v>0</v>
      </c>
      <c r="G38" s="10">
        <f>F38*105%</f>
        <v>0</v>
      </c>
      <c r="H38" s="24"/>
    </row>
    <row r="39" spans="2:8">
      <c r="B39" s="25" t="s">
        <v>10</v>
      </c>
      <c r="C39" s="10">
        <v>0</v>
      </c>
      <c r="D39" s="10">
        <f>C39*105%</f>
        <v>0</v>
      </c>
      <c r="E39" s="10">
        <f>D39*105%</f>
        <v>0</v>
      </c>
      <c r="F39" s="10">
        <f>E39*105%</f>
        <v>0</v>
      </c>
      <c r="G39" s="10">
        <f>F39*105%</f>
        <v>0</v>
      </c>
      <c r="H39" s="24"/>
    </row>
    <row r="40" spans="2:8">
      <c r="B40" s="25" t="s">
        <v>9</v>
      </c>
      <c r="C40" s="10">
        <v>0</v>
      </c>
      <c r="D40" s="10">
        <f>C40*105%</f>
        <v>0</v>
      </c>
      <c r="E40" s="10">
        <f>D40*105%</f>
        <v>0</v>
      </c>
      <c r="F40" s="10">
        <f>E40*105%</f>
        <v>0</v>
      </c>
      <c r="G40" s="10">
        <f>F40*105%</f>
        <v>0</v>
      </c>
      <c r="H40" s="24"/>
    </row>
    <row r="41" spans="2:8">
      <c r="B41" s="25" t="s">
        <v>8</v>
      </c>
      <c r="C41" s="10">
        <v>0</v>
      </c>
      <c r="D41" s="10">
        <f>C41*105%</f>
        <v>0</v>
      </c>
      <c r="E41" s="10">
        <f>D41*105%</f>
        <v>0</v>
      </c>
      <c r="F41" s="10">
        <f>E41*105%</f>
        <v>0</v>
      </c>
      <c r="G41" s="10">
        <f>F41*105%</f>
        <v>0</v>
      </c>
      <c r="H41" s="24"/>
    </row>
    <row r="42" spans="2:8">
      <c r="B42" s="25" t="s">
        <v>8</v>
      </c>
      <c r="C42" s="10">
        <v>0</v>
      </c>
      <c r="D42" s="10">
        <f>C42*105%</f>
        <v>0</v>
      </c>
      <c r="E42" s="10">
        <f>D42*105%</f>
        <v>0</v>
      </c>
      <c r="F42" s="10">
        <f>E42*105%</f>
        <v>0</v>
      </c>
      <c r="G42" s="10">
        <f>F42*105%</f>
        <v>0</v>
      </c>
      <c r="H42" s="24"/>
    </row>
    <row r="43" spans="2:8">
      <c r="B43" s="23" t="s">
        <v>7</v>
      </c>
      <c r="C43" s="22">
        <f>SUM(C24:C42)</f>
        <v>0</v>
      </c>
      <c r="D43" s="22">
        <f>SUM(D24:D42)</f>
        <v>0</v>
      </c>
      <c r="E43" s="22">
        <f>SUM(E24:E42)</f>
        <v>0</v>
      </c>
      <c r="F43" s="22">
        <f>SUM(F24:F42)</f>
        <v>0</v>
      </c>
      <c r="G43" s="22">
        <f>SUM(G24:G42)</f>
        <v>0</v>
      </c>
    </row>
    <row r="44" spans="2:8">
      <c r="B44" s="21"/>
      <c r="C44" s="20"/>
      <c r="D44" s="20"/>
      <c r="E44" s="20"/>
      <c r="F44" s="20"/>
      <c r="G44" s="20"/>
    </row>
    <row r="45" spans="2:8">
      <c r="B45" s="19" t="s">
        <v>6</v>
      </c>
      <c r="C45" s="18" t="e">
        <f>C21-C43</f>
        <v>#VALUE!</v>
      </c>
      <c r="D45" s="18" t="e">
        <f>D21-D43</f>
        <v>#VALUE!</v>
      </c>
      <c r="E45" s="18" t="e">
        <f>E21-E43</f>
        <v>#VALUE!</v>
      </c>
      <c r="F45" s="18" t="e">
        <f>F21-F43</f>
        <v>#VALUE!</v>
      </c>
      <c r="G45" s="18" t="e">
        <f>G21-G43</f>
        <v>#VALUE!</v>
      </c>
    </row>
    <row r="46" spans="2:8" ht="14.4">
      <c r="B46" s="17" t="s">
        <v>5</v>
      </c>
      <c r="C46" s="10">
        <v>0</v>
      </c>
      <c r="D46" s="10">
        <v>0</v>
      </c>
      <c r="E46" s="10">
        <v>0</v>
      </c>
      <c r="F46" s="10">
        <v>0</v>
      </c>
      <c r="G46" s="9">
        <v>0</v>
      </c>
    </row>
    <row r="47" spans="2:8">
      <c r="B47" s="16" t="s">
        <v>4</v>
      </c>
      <c r="C47" s="15" t="e">
        <f>C45-C46</f>
        <v>#VALUE!</v>
      </c>
      <c r="D47" s="15" t="e">
        <f>D45-D46</f>
        <v>#VALUE!</v>
      </c>
      <c r="E47" s="15" t="e">
        <f>E45-E46</f>
        <v>#VALUE!</v>
      </c>
      <c r="F47" s="15" t="e">
        <f>F45-F46</f>
        <v>#VALUE!</v>
      </c>
      <c r="G47" s="15" t="e">
        <f>G45-G46</f>
        <v>#VALUE!</v>
      </c>
    </row>
    <row r="48" spans="2:8">
      <c r="B48" s="14"/>
      <c r="C48" s="13"/>
      <c r="D48" s="13"/>
      <c r="E48" s="13"/>
      <c r="F48" s="13"/>
      <c r="G48" s="12"/>
    </row>
    <row r="49" spans="1:9">
      <c r="B49" s="11" t="s">
        <v>3</v>
      </c>
      <c r="C49" s="10">
        <v>0</v>
      </c>
      <c r="D49" s="10">
        <v>0</v>
      </c>
      <c r="E49" s="10">
        <v>0</v>
      </c>
      <c r="F49" s="10">
        <v>0</v>
      </c>
      <c r="G49" s="9">
        <v>0</v>
      </c>
    </row>
    <row r="50" spans="1:9">
      <c r="B50" s="11" t="s">
        <v>2</v>
      </c>
      <c r="C50" s="10">
        <v>0</v>
      </c>
      <c r="D50" s="10">
        <v>0</v>
      </c>
      <c r="E50" s="10">
        <v>0</v>
      </c>
      <c r="F50" s="10">
        <v>0</v>
      </c>
      <c r="G50" s="9">
        <v>0</v>
      </c>
    </row>
    <row r="51" spans="1:9">
      <c r="B51" s="8" t="s">
        <v>1</v>
      </c>
      <c r="C51" s="7" t="e">
        <f>C47+C49-C50</f>
        <v>#VALUE!</v>
      </c>
      <c r="D51" s="7" t="e">
        <f>D47+D49-D50</f>
        <v>#VALUE!</v>
      </c>
      <c r="E51" s="7" t="e">
        <f>E47+E49-E50</f>
        <v>#VALUE!</v>
      </c>
      <c r="F51" s="7" t="e">
        <f>F47+F49-F50</f>
        <v>#VALUE!</v>
      </c>
      <c r="G51" s="7" t="e">
        <f>G47+G49-G50</f>
        <v>#VALUE!</v>
      </c>
    </row>
    <row r="52" spans="1:9" s="3" customFormat="1">
      <c r="B52" s="6"/>
      <c r="C52" s="5"/>
      <c r="D52" s="5"/>
      <c r="E52" s="5"/>
      <c r="F52" s="5"/>
      <c r="G52" s="5"/>
    </row>
    <row r="53" spans="1:9" s="3" customFormat="1" ht="17.399999999999999" customHeight="1">
      <c r="A53" s="4"/>
      <c r="B53" s="2" t="s">
        <v>0</v>
      </c>
      <c r="C53" s="2"/>
      <c r="D53" s="2"/>
      <c r="E53" s="2"/>
      <c r="F53" s="2"/>
      <c r="G53" s="2"/>
      <c r="H53" s="2"/>
      <c r="I53" s="2"/>
    </row>
    <row r="54" spans="1:9" s="3" customFormat="1" ht="13.8" customHeight="1">
      <c r="A54" s="4"/>
      <c r="B54" s="2"/>
      <c r="C54" s="2"/>
      <c r="D54" s="2"/>
      <c r="E54" s="2"/>
      <c r="F54" s="2"/>
      <c r="G54" s="2"/>
      <c r="H54" s="2"/>
      <c r="I54" s="2"/>
    </row>
    <row r="55" spans="1:9" s="3" customFormat="1" ht="13.8" customHeight="1">
      <c r="A55" s="4"/>
      <c r="B55" s="2"/>
      <c r="C55" s="2"/>
      <c r="D55" s="2"/>
      <c r="E55" s="2"/>
      <c r="F55" s="2"/>
      <c r="G55" s="2"/>
      <c r="H55" s="2"/>
      <c r="I55" s="2"/>
    </row>
    <row r="56" spans="1:9" ht="13.8" customHeight="1">
      <c r="B56" s="2"/>
      <c r="C56" s="2"/>
      <c r="D56" s="2"/>
      <c r="E56" s="2"/>
      <c r="F56" s="2"/>
      <c r="G56" s="2"/>
      <c r="H56" s="2"/>
      <c r="I56" s="2"/>
    </row>
    <row r="57" spans="1:9" ht="13.8" customHeight="1">
      <c r="B57" s="2"/>
      <c r="C57" s="2"/>
      <c r="D57" s="2"/>
      <c r="E57" s="2"/>
      <c r="F57" s="2"/>
      <c r="G57" s="2"/>
      <c r="H57" s="2"/>
      <c r="I57" s="2"/>
    </row>
    <row r="58" spans="1:9" ht="13.8" customHeight="1">
      <c r="B58" s="2"/>
      <c r="C58" s="2"/>
      <c r="D58" s="2"/>
      <c r="E58" s="2"/>
      <c r="F58" s="2"/>
      <c r="G58" s="2"/>
      <c r="H58" s="2"/>
      <c r="I58" s="2"/>
    </row>
    <row r="59" spans="1:9">
      <c r="B59" s="2"/>
      <c r="C59" s="2"/>
      <c r="D59" s="2"/>
      <c r="E59" s="2"/>
      <c r="F59" s="2"/>
      <c r="G59" s="2"/>
      <c r="H59" s="2"/>
      <c r="I59" s="2"/>
    </row>
    <row r="60" spans="1:9">
      <c r="B60" s="2"/>
      <c r="C60" s="2"/>
      <c r="D60" s="2"/>
      <c r="E60" s="2"/>
      <c r="F60" s="2"/>
      <c r="G60" s="2"/>
      <c r="H60" s="2"/>
      <c r="I60" s="2"/>
    </row>
  </sheetData>
  <mergeCells count="2">
    <mergeCell ref="B1:G1"/>
    <mergeCell ref="B53:I60"/>
  </mergeCells>
  <pageMargins left="0.3" right="0.3" top="0.3" bottom="0.3" header="0" footer="0"/>
  <pageSetup scale="66"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F7B6042CCBE94D83218FD96EFF7B92" ma:contentTypeVersion="18" ma:contentTypeDescription="Create a new document." ma:contentTypeScope="" ma:versionID="f7981e7ff3620d807bd863760bcbd66e">
  <xsd:schema xmlns:xsd="http://www.w3.org/2001/XMLSchema" xmlns:xs="http://www.w3.org/2001/XMLSchema" xmlns:p="http://schemas.microsoft.com/office/2006/metadata/properties" xmlns:ns2="fb7f5830-a08b-4b07-bece-c9bad42f1319" xmlns:ns3="bcf06e7f-a2d8-4698-8b43-ab6d5e8f3b57" targetNamespace="http://schemas.microsoft.com/office/2006/metadata/properties" ma:root="true" ma:fieldsID="e50f4277fe7a211afe155406d0b84cdf" ns2:_="" ns3:_="">
    <xsd:import namespace="fb7f5830-a08b-4b07-bece-c9bad42f1319"/>
    <xsd:import namespace="bcf06e7f-a2d8-4698-8b43-ab6d5e8f3b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f5830-a08b-4b07-bece-c9bad42f13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e690005-c14a-42cf-a007-5a475b2d73cc"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f06e7f-a2d8-4698-8b43-ab6d5e8f3b5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f598917-75e7-4f0e-8a61-e66fbb8f2b97}" ma:internalName="TaxCatchAll" ma:showField="CatchAllData" ma:web="bcf06e7f-a2d8-4698-8b43-ab6d5e8f3b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7f5830-a08b-4b07-bece-c9bad42f1319">
      <Terms xmlns="http://schemas.microsoft.com/office/infopath/2007/PartnerControls"/>
    </lcf76f155ced4ddcb4097134ff3c332f>
    <TaxCatchAll xmlns="bcf06e7f-a2d8-4698-8b43-ab6d5e8f3b57" xsi:nil="true"/>
  </documentManagement>
</p:properties>
</file>

<file path=customXml/itemProps1.xml><?xml version="1.0" encoding="utf-8"?>
<ds:datastoreItem xmlns:ds="http://schemas.openxmlformats.org/officeDocument/2006/customXml" ds:itemID="{6D053966-0280-44AD-9DBA-3730A9D76F0E}"/>
</file>

<file path=customXml/itemProps2.xml><?xml version="1.0" encoding="utf-8"?>
<ds:datastoreItem xmlns:ds="http://schemas.openxmlformats.org/officeDocument/2006/customXml" ds:itemID="{BE135016-67D3-48ED-BA3E-B43BF6E59AFD}"/>
</file>

<file path=customXml/itemProps3.xml><?xml version="1.0" encoding="utf-8"?>
<ds:datastoreItem xmlns:ds="http://schemas.openxmlformats.org/officeDocument/2006/customXml" ds:itemID="{F402C39C-666F-49EA-96A6-1238D391A4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Income Statement</vt:lpstr>
      <vt:lpstr>'Income 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Morgan</dc:creator>
  <cp:lastModifiedBy>Brittany Morgan</cp:lastModifiedBy>
  <dcterms:created xsi:type="dcterms:W3CDTF">2024-01-16T22:57:38Z</dcterms:created>
  <dcterms:modified xsi:type="dcterms:W3CDTF">2024-01-16T22:57:57Z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dda02a-d774-4fb1-a19c-ee0c98254dca_Enabled">
    <vt:lpwstr>true</vt:lpwstr>
  </property>
  <property fmtid="{D5CDD505-2E9C-101B-9397-08002B2CF9AE}" pid="3" name="MSIP_Label_01dda02a-d774-4fb1-a19c-ee0c98254dca_SetDate">
    <vt:lpwstr>2024-01-16T22:57:41Z</vt:lpwstr>
  </property>
  <property fmtid="{D5CDD505-2E9C-101B-9397-08002B2CF9AE}" pid="4" name="MSIP_Label_01dda02a-d774-4fb1-a19c-ee0c98254dca_Method">
    <vt:lpwstr>Standard</vt:lpwstr>
  </property>
  <property fmtid="{D5CDD505-2E9C-101B-9397-08002B2CF9AE}" pid="5" name="MSIP_Label_01dda02a-d774-4fb1-a19c-ee0c98254dca_Name">
    <vt:lpwstr>General</vt:lpwstr>
  </property>
  <property fmtid="{D5CDD505-2E9C-101B-9397-08002B2CF9AE}" pid="6" name="MSIP_Label_01dda02a-d774-4fb1-a19c-ee0c98254dca_SiteId">
    <vt:lpwstr>2fa66b86-354d-4688-b514-35e4d79f743b</vt:lpwstr>
  </property>
  <property fmtid="{D5CDD505-2E9C-101B-9397-08002B2CF9AE}" pid="7" name="MSIP_Label_01dda02a-d774-4fb1-a19c-ee0c98254dca_ActionId">
    <vt:lpwstr>6f5bb546-a479-4470-ab27-817250cf5cc9</vt:lpwstr>
  </property>
  <property fmtid="{D5CDD505-2E9C-101B-9397-08002B2CF9AE}" pid="8" name="MSIP_Label_01dda02a-d774-4fb1-a19c-ee0c98254dca_ContentBits">
    <vt:lpwstr>0</vt:lpwstr>
  </property>
  <property fmtid="{D5CDD505-2E9C-101B-9397-08002B2CF9AE}" pid="9" name="ContentTypeId">
    <vt:lpwstr>0x010100ABF7B6042CCBE94D83218FD96EFF7B92</vt:lpwstr>
  </property>
</Properties>
</file>